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58 - ZPŘ Kancelářské potřeby RZ\2 Zadávací dokumentace\1 ZD čistopis\"/>
    </mc:Choice>
  </mc:AlternateContent>
  <xr:revisionPtr revIDLastSave="0" documentId="13_ncr:1_{208B5B84-CA0C-4E8D-9D39-B0AAA043D67B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8" i="1"/>
  <c r="F114" i="1" l="1"/>
  <c r="F117" i="1" s="1"/>
</calcChain>
</file>

<file path=xl/sharedStrings.xml><?xml version="1.0" encoding="utf-8"?>
<sst xmlns="http://schemas.openxmlformats.org/spreadsheetml/2006/main" count="228" uniqueCount="187">
  <si>
    <t>Měrná jednoka (MJ)</t>
  </si>
  <si>
    <t>Příloha č. 1 kupní smlouvy - Dílčí specifikace ceny</t>
  </si>
  <si>
    <t xml:space="preserve">…………………………………………...…………………………..…………………………………….
(Obchodní firma – osoba oprávněná jednat jménem či za dodavatele)
</t>
  </si>
  <si>
    <t>V ………………………………………... dne ………………..</t>
  </si>
  <si>
    <t>Název veřejné zakázky: Kancelářské potřeby</t>
  </si>
  <si>
    <t>Arch skládaný A3 na A4 čistý/ 250archů</t>
  </si>
  <si>
    <t>A3 přloženo na A4, bílý, á 250ks v balení</t>
  </si>
  <si>
    <t xml:space="preserve">Bloček samolepící </t>
  </si>
  <si>
    <t>rozměr 38x51mm, žlutý, á3x100listů</t>
  </si>
  <si>
    <t>Bloček v kostce</t>
  </si>
  <si>
    <t>rozměr 75-76x75-76mm, lepený, neonově růžový, 100 listů</t>
  </si>
  <si>
    <t xml:space="preserve">Bloček v kostce </t>
  </si>
  <si>
    <t>rozměr 90x90mm, 700 listů, mix barev</t>
  </si>
  <si>
    <t>Blok linka</t>
  </si>
  <si>
    <t>A5, 80 listů, pevný lesklý obal</t>
  </si>
  <si>
    <t>Vazač katalogový</t>
  </si>
  <si>
    <t>A4, 4 kroužková mechanika typ "D", šíře hřbetu: 3,5 cm, celoplastový povrch, průhledná kapsa na hřbetu na popisky</t>
  </si>
  <si>
    <t xml:space="preserve">Desky papírové </t>
  </si>
  <si>
    <t>tři chlopně, A4, mix barev</t>
  </si>
  <si>
    <t>A4, papírové, bez chlopní</t>
  </si>
  <si>
    <t>Desky patent</t>
  </si>
  <si>
    <t xml:space="preserve">A4, s drukem, polypropylen, čirý, </t>
  </si>
  <si>
    <t xml:space="preserve">Desky patent </t>
  </si>
  <si>
    <t>A4, s euro závěsem, drukem, polypropylen, čirý</t>
  </si>
  <si>
    <t xml:space="preserve">A5, s drukem, polypropylen, čirý, </t>
  </si>
  <si>
    <t xml:space="preserve">Desky prešpánové </t>
  </si>
  <si>
    <t>3 chlopně + gumičky, karton, mix barev</t>
  </si>
  <si>
    <t xml:space="preserve">Desky pro zdrav.dokumentaci </t>
  </si>
  <si>
    <t>A4, 4 kroužková mechanika, šíře hřbetu: 2 cm, polypropylen, čirý</t>
  </si>
  <si>
    <t>Desky spisové</t>
  </si>
  <si>
    <t>A4, s tkanicí, se štítkem, lepenka, černá</t>
  </si>
  <si>
    <t xml:space="preserve">Desky spisové  </t>
  </si>
  <si>
    <t>A4, silný karton, s tkanicí, černý mramor</t>
  </si>
  <si>
    <t>Etiketa MOTEX</t>
  </si>
  <si>
    <t>rozměry: 16x23 mm, průměr dutinky: 25mm, 870 etikety v kotoučku, bílá</t>
  </si>
  <si>
    <t>Etiketa PRINT ECONOMY</t>
  </si>
  <si>
    <t>A4,  70x36mm, á100 archů v balení, bílá</t>
  </si>
  <si>
    <t>Etiketa termo</t>
  </si>
  <si>
    <t>rozměr: 50x25mm, kotouč á1000etiket</t>
  </si>
  <si>
    <t xml:space="preserve">Euroobal závěsný </t>
  </si>
  <si>
    <t xml:space="preserve">typ "U", A4, hladký, 100mic, balení á100ks </t>
  </si>
  <si>
    <t xml:space="preserve">typ "U", A4, matné, 40mic, balení á100ks </t>
  </si>
  <si>
    <t>Folie laminovací A4/100mic/100ks</t>
  </si>
  <si>
    <t xml:space="preserve"> A4, 100mic, balení á100ks</t>
  </si>
  <si>
    <t xml:space="preserve">Jmenovka IDS </t>
  </si>
  <si>
    <t>pro karty s rozměrem 54x86x0,9mm, tuhý čirý plast, na jedné straně otvor pro snadné vsunutí karty</t>
  </si>
  <si>
    <t>Klip kovový</t>
  </si>
  <si>
    <t>kovový klip s transparentní páskou ke jmenovce - USA</t>
  </si>
  <si>
    <t xml:space="preserve">Korekční strojek </t>
  </si>
  <si>
    <t>jednorázový, 4,2mm x 12 m</t>
  </si>
  <si>
    <t>Kotouček do parkovacího automatu</t>
  </si>
  <si>
    <t>šíře: 54 mm, průměr návinu 21 mm, návin 310 m, dutinka 50 mm, TERMO</t>
  </si>
  <si>
    <t>Kotouček do pokladny</t>
  </si>
  <si>
    <t>šíře: 76 mm, průměr návinu 60 mm, návin 18 m, dutinka 17 mm, TERMO</t>
  </si>
  <si>
    <t>šíře: 80 mm, průměr návinu 60 mm, návin 42 m, dutinka 17 mm, TERMO</t>
  </si>
  <si>
    <t>šíře: 80 mm, průměr návinu 80 mm, návin 78 m, dutinka 17 mm, TERMO</t>
  </si>
  <si>
    <t xml:space="preserve">Kotouček do pokladny </t>
  </si>
  <si>
    <t>šíře: 57 mm, průměr návinu 35 mm, návin 14 m, dutinka 12 mm, TERMO</t>
  </si>
  <si>
    <t>Krabice archivační</t>
  </si>
  <si>
    <t xml:space="preserve">  rozměr 327x100x233mm, vlnitá lepenka, ECO 100 mm</t>
  </si>
  <si>
    <t xml:space="preserve">Krabice archivační </t>
  </si>
  <si>
    <t>rozměry: 297x120x339mm, papírová</t>
  </si>
  <si>
    <t>rozměry 297x150x339mm, papírová</t>
  </si>
  <si>
    <t>rozměry: 522x351x305mm, papírová</t>
  </si>
  <si>
    <t xml:space="preserve">Lepidlo </t>
  </si>
  <si>
    <t>lepící tyčinka, 40 g</t>
  </si>
  <si>
    <t>lepící tyčinka, 20 g</t>
  </si>
  <si>
    <t>Mikrotužka</t>
  </si>
  <si>
    <t>tuha 0,5mm, pogumovaný úchop, černá</t>
  </si>
  <si>
    <t>Náplň do korekčního strojku</t>
  </si>
  <si>
    <t xml:space="preserve"> rozměry: 4,2mm x 12m, barva pásky: bílá</t>
  </si>
  <si>
    <t xml:space="preserve">Nůžky </t>
  </si>
  <si>
    <t>rukojeť z plastu, kovové, délka 20,5 cm</t>
  </si>
  <si>
    <t>Obal transparetní</t>
  </si>
  <si>
    <t>typ "L/U" s eurozávěsem, čirý, PVC/120 mic.</t>
  </si>
  <si>
    <t>Obálka</t>
  </si>
  <si>
    <t xml:space="preserve"> bublinková výplň 170 x 225 mm (typ C/0) - bílá</t>
  </si>
  <si>
    <t xml:space="preserve">Obálka bublinková </t>
  </si>
  <si>
    <t xml:space="preserve">   rozměr A5, 150x210mm</t>
  </si>
  <si>
    <t>A5, 175x265mm, hnědá</t>
  </si>
  <si>
    <t xml:space="preserve">Obaly zakládací </t>
  </si>
  <si>
    <t>typ "L", A4, 150 mic, balení á10ks</t>
  </si>
  <si>
    <t xml:space="preserve">Páska balicí </t>
  </si>
  <si>
    <t>rozměr  48mmx66m, hnědá</t>
  </si>
  <si>
    <t xml:space="preserve">Páska lepící </t>
  </si>
  <si>
    <t xml:space="preserve">transparetní, rozměry 48mm x 66m </t>
  </si>
  <si>
    <t xml:space="preserve">rozměr 25mmx33m, transparentní </t>
  </si>
  <si>
    <t>Pero gelové</t>
  </si>
  <si>
    <t>gumový úchop, náplň modrá, šířka stopy 0,7mm</t>
  </si>
  <si>
    <t>Pero kuličkové</t>
  </si>
  <si>
    <t>šíře stopy 0,7mm, červená náplň</t>
  </si>
  <si>
    <t xml:space="preserve">Pero kuličkové </t>
  </si>
  <si>
    <t>šíře stopy: 0,25mm - 0,5 mm, modrá náplň, mix barev</t>
  </si>
  <si>
    <t xml:space="preserve">Podložka </t>
  </si>
  <si>
    <t xml:space="preserve"> pro papír A4, s klipem, PVC, mix barev</t>
  </si>
  <si>
    <t>Popisovač</t>
  </si>
  <si>
    <t>2846, permanentní, kulatý hrot F 2mm, modrý</t>
  </si>
  <si>
    <t>2846, permanentní, kulatý hrot F 2 mm, červený</t>
  </si>
  <si>
    <t>2846, permanentní, kulatý hrot F 2 mm, černý</t>
  </si>
  <si>
    <t>2846, permanentní, kulatý hrot F 2 mm, zelený</t>
  </si>
  <si>
    <t xml:space="preserve">Pořadač </t>
  </si>
  <si>
    <t xml:space="preserve">pákový,  A4, šířka 80mm, karton, mix barev </t>
  </si>
  <si>
    <t>pákový, A4, šířka 75mm, karton, mramor</t>
  </si>
  <si>
    <t xml:space="preserve">Poštovní obálka </t>
  </si>
  <si>
    <t>C6, samolepící</t>
  </si>
  <si>
    <t>C5, samolepící</t>
  </si>
  <si>
    <t>DL, okno, samolepící</t>
  </si>
  <si>
    <t>C4, samolepící</t>
  </si>
  <si>
    <t>s dodejkou, bílá</t>
  </si>
  <si>
    <t>Poštovní taška</t>
  </si>
  <si>
    <t>s bublinkami A4</t>
  </si>
  <si>
    <t xml:space="preserve">Poštovní taška </t>
  </si>
  <si>
    <t>B4 X, dno textil</t>
  </si>
  <si>
    <t>B4 X, rozšířené křížové dno</t>
  </si>
  <si>
    <t>Pryž 300/60 měkká</t>
  </si>
  <si>
    <t>rozměr 31x21x8mm, 300/60 měkká</t>
  </si>
  <si>
    <t xml:space="preserve">Rychlovazač </t>
  </si>
  <si>
    <t>A4, eko karton, potištěný, mix barev</t>
  </si>
  <si>
    <t>Rychlovazač závěsný</t>
  </si>
  <si>
    <t xml:space="preserve">   rozměr 255 x 310mm, recyklovaný karton, mix barev</t>
  </si>
  <si>
    <t xml:space="preserve">Sešit </t>
  </si>
  <si>
    <t>A6, linkovaný, 40 listů, eko</t>
  </si>
  <si>
    <t>A5, linkovaný, 40 listů, eko</t>
  </si>
  <si>
    <t>Sešívačka</t>
  </si>
  <si>
    <t>ocelový mechanismus, odolný plast, výkon 30 listů, sponky 24/6, 26/6</t>
  </si>
  <si>
    <t>Spony do sešívačky</t>
  </si>
  <si>
    <t>typ 24/6, balení á1000ks</t>
  </si>
  <si>
    <t>Spony kancelářské</t>
  </si>
  <si>
    <t>délka 28mm, v balení á100ks</t>
  </si>
  <si>
    <t>délka 32mm, v balení á100ks</t>
  </si>
  <si>
    <t>délka 50mm, v balení á75ks</t>
  </si>
  <si>
    <t xml:space="preserve">Tužka </t>
  </si>
  <si>
    <t>s pryží, tvrdost HB</t>
  </si>
  <si>
    <t>Tužka na sklo</t>
  </si>
  <si>
    <t>3263, barva stopy: bílá</t>
  </si>
  <si>
    <t>3263, barva stopy: žlutá</t>
  </si>
  <si>
    <t xml:space="preserve">Záložky samolepící </t>
  </si>
  <si>
    <t>rozměr 50x20 mm, 4 neonové barvy, 4x50 listů</t>
  </si>
  <si>
    <t>Záznamní kniha</t>
  </si>
  <si>
    <t xml:space="preserve">   A5, linkovaný, 100 listů</t>
  </si>
  <si>
    <t xml:space="preserve">Záznamní kniha </t>
  </si>
  <si>
    <t>A4, linkovaný, 100 listů</t>
  </si>
  <si>
    <t>Značkovač</t>
  </si>
  <si>
    <t xml:space="preserve">8566, permanentní, kulatý hrot F 2,5mm, černý </t>
  </si>
  <si>
    <t xml:space="preserve">Značkovač </t>
  </si>
  <si>
    <t>8566, permanentní, kulatý hrot F 2,5 mm, modrý</t>
  </si>
  <si>
    <t>Značkovač na tabuli</t>
  </si>
  <si>
    <t xml:space="preserve">fix, 2709 zelený </t>
  </si>
  <si>
    <t>fix, 2709 modrý</t>
  </si>
  <si>
    <t xml:space="preserve">fix, 2709 černý </t>
  </si>
  <si>
    <t xml:space="preserve">fix, 2709 červený  </t>
  </si>
  <si>
    <t>Zvýrazňovač</t>
  </si>
  <si>
    <t>8722, 1-4mm, modrý</t>
  </si>
  <si>
    <t>Liner</t>
  </si>
  <si>
    <t>4611 F, 0,3 mm mikro, červený</t>
  </si>
  <si>
    <t xml:space="preserve">Zvýrazňovač </t>
  </si>
  <si>
    <t>8722, 1-4mm, růžový</t>
  </si>
  <si>
    <t>2739, na textil, kulatý hrot 1,8 mm, černý</t>
  </si>
  <si>
    <t>8722, 1-4mm, žlutý</t>
  </si>
  <si>
    <t>8722, 1-4mm, zelený</t>
  </si>
  <si>
    <t>8722, 1-4mm, oranžový</t>
  </si>
  <si>
    <t xml:space="preserve">4611 F, 0,3 mm mikro, zelený </t>
  </si>
  <si>
    <t xml:space="preserve">4611 F, 0,3 mm mikro, černý </t>
  </si>
  <si>
    <t xml:space="preserve">4611 F, 0,3 mm mikro, modrý </t>
  </si>
  <si>
    <t>2636, OHP pernamentní, 1,2 mm, černý</t>
  </si>
  <si>
    <t>2634 S, OHP permanentní,  0,3 mm,  černý</t>
  </si>
  <si>
    <t>2636, OHP pernamentní, 1,2mm, červený</t>
  </si>
  <si>
    <t>8722, 1-4mm, fialový</t>
  </si>
  <si>
    <t>Zvýrazňovače sada</t>
  </si>
  <si>
    <t>8722, 1-4mm, sada 6 barev,</t>
  </si>
  <si>
    <t xml:space="preserve">Zvýrazňovače sada </t>
  </si>
  <si>
    <t>8722, 1-4mm, sada 4 barev</t>
  </si>
  <si>
    <t xml:space="preserve">Název položky </t>
  </si>
  <si>
    <t>Specifikace položky</t>
  </si>
  <si>
    <t>Předpokládaný odběr (v MJ) za 2 roky (24 měsíců)</t>
  </si>
  <si>
    <t>Celková nabídková cena v Kč včetně DPH za předpokládaný odběr za 2 roky</t>
  </si>
  <si>
    <t>rozměr 75x75mm, lepený, žlutý</t>
  </si>
  <si>
    <t>rozměr 75x75mm, lepený, růžový</t>
  </si>
  <si>
    <t>rozměr 75x75mm, lepený, zelený</t>
  </si>
  <si>
    <t>rozměr 75x75mm, lepený, oranžový</t>
  </si>
  <si>
    <t>Cenová nabídka</t>
  </si>
  <si>
    <t>Nabídková cena v Kč bez DPH za předpokládaný odběr za 2 roky (24 měsíců)</t>
  </si>
  <si>
    <t>* vyplní dodavatel</t>
  </si>
  <si>
    <t>Celková nabídková cena v Kč bez DPH za předpokládaný odběr za 2 roky</t>
  </si>
  <si>
    <t>Nabídková cena v Kč bez DPH  za 1 MJ*</t>
  </si>
  <si>
    <t>Sazba DPH v %</t>
  </si>
  <si>
    <t>Celková výše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</si>
</sst>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3D3935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5" tint="0.79998168889431442"/>
        <bgColor rgb="FFFFFF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0" fontId="4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/>
    <xf numFmtId="0" fontId="7" fillId="0" borderId="5" xfId="0" applyFont="1" applyBorder="1" applyAlignment="1">
      <alignment horizontal="left" indent="1"/>
    </xf>
    <xf numFmtId="0" fontId="7" fillId="0" borderId="5" xfId="0" applyFont="1" applyBorder="1" applyAlignment="1">
      <alignment horizontal="left" vertical="center" indent="1"/>
    </xf>
    <xf numFmtId="0" fontId="7" fillId="0" borderId="5" xfId="0" applyFont="1" applyBorder="1" applyAlignment="1">
      <alignment horizontal="left" wrapText="1" indent="1"/>
    </xf>
    <xf numFmtId="0" fontId="9" fillId="0" borderId="5" xfId="0" applyFont="1" applyBorder="1" applyAlignment="1">
      <alignment horizontal="left" indent="1"/>
    </xf>
    <xf numFmtId="0" fontId="0" fillId="0" borderId="5" xfId="0" applyBorder="1"/>
    <xf numFmtId="0" fontId="8" fillId="0" borderId="5" xfId="0" applyFont="1" applyBorder="1"/>
    <xf numFmtId="3" fontId="0" fillId="0" borderId="5" xfId="0" applyNumberFormat="1" applyBorder="1"/>
    <xf numFmtId="165" fontId="5" fillId="3" borderId="6" xfId="2" applyNumberFormat="1" applyFont="1" applyFill="1" applyBorder="1" applyAlignment="1">
      <alignment horizontal="right"/>
    </xf>
    <xf numFmtId="165" fontId="5" fillId="3" borderId="5" xfId="2" applyNumberFormat="1" applyFont="1" applyFill="1" applyBorder="1" applyAlignment="1">
      <alignment horizontal="right"/>
    </xf>
    <xf numFmtId="0" fontId="7" fillId="0" borderId="7" xfId="0" applyFont="1" applyBorder="1" applyAlignment="1">
      <alignment horizontal="left" indent="1"/>
    </xf>
    <xf numFmtId="3" fontId="0" fillId="0" borderId="7" xfId="0" applyNumberFormat="1" applyBorder="1"/>
    <xf numFmtId="165" fontId="5" fillId="3" borderId="7" xfId="2" applyNumberFormat="1" applyFont="1" applyFill="1" applyBorder="1" applyAlignment="1">
      <alignment horizontal="right"/>
    </xf>
    <xf numFmtId="165" fontId="6" fillId="6" borderId="5" xfId="0" applyNumberFormat="1" applyFont="1" applyFill="1" applyBorder="1"/>
    <xf numFmtId="165" fontId="6" fillId="4" borderId="5" xfId="0" applyNumberFormat="1" applyFont="1" applyFill="1" applyBorder="1"/>
    <xf numFmtId="165" fontId="3" fillId="5" borderId="5" xfId="2" applyNumberFormat="1" applyFont="1" applyFill="1" applyBorder="1" applyAlignment="1">
      <alignment horizontal="right"/>
    </xf>
    <xf numFmtId="164" fontId="5" fillId="7" borderId="4" xfId="1" applyNumberFormat="1" applyFont="1" applyFill="1" applyBorder="1" applyAlignment="1">
      <alignment horizontal="center"/>
    </xf>
    <xf numFmtId="164" fontId="5" fillId="7" borderId="1" xfId="1" applyNumberFormat="1" applyFont="1" applyFill="1" applyBorder="1" applyAlignment="1">
      <alignment horizontal="center"/>
    </xf>
    <xf numFmtId="164" fontId="5" fillId="7" borderId="8" xfId="1" applyNumberFormat="1" applyFont="1" applyFill="1" applyBorder="1" applyAlignment="1">
      <alignment horizontal="center"/>
    </xf>
    <xf numFmtId="165" fontId="5" fillId="3" borderId="9" xfId="2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6" fillId="0" borderId="5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4" borderId="5" xfId="0" applyNumberFormat="1" applyFont="1" applyFill="1" applyBorder="1" applyAlignment="1">
      <alignment horizontal="right" vertical="center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125"/>
  <sheetViews>
    <sheetView tabSelected="1" workbookViewId="0">
      <selection activeCell="F63" sqref="F63"/>
    </sheetView>
  </sheetViews>
  <sheetFormatPr defaultRowHeight="14.4" x14ac:dyDescent="0.3"/>
  <cols>
    <col min="1" max="1" width="39.33203125" customWidth="1"/>
    <col min="2" max="2" width="67" style="7" customWidth="1"/>
    <col min="3" max="3" width="18.6640625" customWidth="1"/>
    <col min="4" max="4" width="9.6640625" customWidth="1"/>
    <col min="5" max="5" width="17.6640625" customWidth="1"/>
    <col min="6" max="6" width="17.109375" customWidth="1"/>
  </cols>
  <sheetData>
    <row r="1" spans="1:6" ht="15.6" x14ac:dyDescent="0.3">
      <c r="A1" s="28" t="s">
        <v>1</v>
      </c>
      <c r="B1" s="28"/>
      <c r="C1" s="28"/>
      <c r="D1" s="28"/>
      <c r="E1" s="28"/>
      <c r="F1" s="28"/>
    </row>
    <row r="3" spans="1:6" ht="15.6" x14ac:dyDescent="0.3">
      <c r="A3" s="3" t="s">
        <v>4</v>
      </c>
    </row>
    <row r="4" spans="1:6" ht="15.6" x14ac:dyDescent="0.3">
      <c r="A4" s="3"/>
    </row>
    <row r="5" spans="1:6" ht="18" x14ac:dyDescent="0.35">
      <c r="A5" s="8" t="s">
        <v>180</v>
      </c>
    </row>
    <row r="6" spans="1:6" ht="15" thickBot="1" x14ac:dyDescent="0.35">
      <c r="C6" s="1"/>
      <c r="E6" s="2"/>
    </row>
    <row r="7" spans="1:6" ht="115.5" customHeight="1" thickBot="1" x14ac:dyDescent="0.35">
      <c r="A7" s="4" t="s">
        <v>172</v>
      </c>
      <c r="B7" s="5" t="s">
        <v>173</v>
      </c>
      <c r="C7" s="5" t="s">
        <v>174</v>
      </c>
      <c r="D7" s="5" t="s">
        <v>0</v>
      </c>
      <c r="E7" s="6" t="s">
        <v>184</v>
      </c>
      <c r="F7" s="30" t="s">
        <v>181</v>
      </c>
    </row>
    <row r="8" spans="1:6" ht="15" customHeight="1" x14ac:dyDescent="0.3">
      <c r="A8" s="9" t="s">
        <v>5</v>
      </c>
      <c r="B8" s="9" t="s">
        <v>6</v>
      </c>
      <c r="C8" s="15">
        <v>132</v>
      </c>
      <c r="D8" s="24"/>
      <c r="E8" s="16">
        <v>0</v>
      </c>
      <c r="F8" s="16">
        <f>C8*E8</f>
        <v>0</v>
      </c>
    </row>
    <row r="9" spans="1:6" ht="15" customHeight="1" x14ac:dyDescent="0.3">
      <c r="A9" s="9" t="s">
        <v>7</v>
      </c>
      <c r="B9" s="9" t="s">
        <v>8</v>
      </c>
      <c r="C9" s="15">
        <v>400</v>
      </c>
      <c r="D9" s="24"/>
      <c r="E9" s="17">
        <v>0</v>
      </c>
      <c r="F9" s="16">
        <f t="shared" ref="F9:F72" si="0">C9*E9</f>
        <v>0</v>
      </c>
    </row>
    <row r="10" spans="1:6" ht="15" customHeight="1" x14ac:dyDescent="0.3">
      <c r="A10" s="9" t="s">
        <v>9</v>
      </c>
      <c r="B10" s="9" t="s">
        <v>10</v>
      </c>
      <c r="C10" s="15">
        <v>792</v>
      </c>
      <c r="D10" s="24"/>
      <c r="E10" s="17">
        <v>0</v>
      </c>
      <c r="F10" s="16">
        <f t="shared" si="0"/>
        <v>0</v>
      </c>
    </row>
    <row r="11" spans="1:6" ht="15" customHeight="1" x14ac:dyDescent="0.3">
      <c r="A11" s="9" t="s">
        <v>11</v>
      </c>
      <c r="B11" s="9" t="s">
        <v>176</v>
      </c>
      <c r="C11" s="15">
        <v>1648</v>
      </c>
      <c r="D11" s="24"/>
      <c r="E11" s="17">
        <v>0</v>
      </c>
      <c r="F11" s="16">
        <f t="shared" si="0"/>
        <v>0</v>
      </c>
    </row>
    <row r="12" spans="1:6" ht="15" customHeight="1" x14ac:dyDescent="0.3">
      <c r="A12" s="9" t="s">
        <v>11</v>
      </c>
      <c r="B12" s="9" t="s">
        <v>177</v>
      </c>
      <c r="C12" s="15">
        <v>1122</v>
      </c>
      <c r="D12" s="24"/>
      <c r="E12" s="17">
        <v>0</v>
      </c>
      <c r="F12" s="16">
        <f t="shared" si="0"/>
        <v>0</v>
      </c>
    </row>
    <row r="13" spans="1:6" ht="15" customHeight="1" x14ac:dyDescent="0.3">
      <c r="A13" s="9" t="s">
        <v>11</v>
      </c>
      <c r="B13" s="9" t="s">
        <v>178</v>
      </c>
      <c r="C13" s="15">
        <v>1046</v>
      </c>
      <c r="D13" s="24"/>
      <c r="E13" s="17">
        <v>0</v>
      </c>
      <c r="F13" s="16">
        <f t="shared" si="0"/>
        <v>0</v>
      </c>
    </row>
    <row r="14" spans="1:6" ht="15" customHeight="1" x14ac:dyDescent="0.3">
      <c r="A14" s="9" t="s">
        <v>11</v>
      </c>
      <c r="B14" s="9" t="s">
        <v>179</v>
      </c>
      <c r="C14" s="15">
        <v>928</v>
      </c>
      <c r="D14" s="24"/>
      <c r="E14" s="17">
        <v>0</v>
      </c>
      <c r="F14" s="16">
        <f t="shared" si="0"/>
        <v>0</v>
      </c>
    </row>
    <row r="15" spans="1:6" ht="15" customHeight="1" x14ac:dyDescent="0.3">
      <c r="A15" s="9" t="s">
        <v>11</v>
      </c>
      <c r="B15" s="9" t="s">
        <v>12</v>
      </c>
      <c r="C15" s="15">
        <v>522</v>
      </c>
      <c r="D15" s="24"/>
      <c r="E15" s="17">
        <v>0</v>
      </c>
      <c r="F15" s="16">
        <f t="shared" si="0"/>
        <v>0</v>
      </c>
    </row>
    <row r="16" spans="1:6" ht="15" customHeight="1" x14ac:dyDescent="0.3">
      <c r="A16" s="9" t="s">
        <v>13</v>
      </c>
      <c r="B16" s="9" t="s">
        <v>14</v>
      </c>
      <c r="C16" s="15">
        <v>316</v>
      </c>
      <c r="D16" s="24"/>
      <c r="E16" s="17">
        <v>0</v>
      </c>
      <c r="F16" s="16">
        <f t="shared" si="0"/>
        <v>0</v>
      </c>
    </row>
    <row r="17" spans="1:6" ht="29.25" customHeight="1" x14ac:dyDescent="0.3">
      <c r="A17" s="10" t="s">
        <v>15</v>
      </c>
      <c r="B17" s="11" t="s">
        <v>16</v>
      </c>
      <c r="C17" s="15">
        <v>542</v>
      </c>
      <c r="D17" s="24"/>
      <c r="E17" s="17">
        <v>0</v>
      </c>
      <c r="F17" s="16">
        <f t="shared" si="0"/>
        <v>0</v>
      </c>
    </row>
    <row r="18" spans="1:6" ht="15" customHeight="1" x14ac:dyDescent="0.3">
      <c r="A18" s="9" t="s">
        <v>17</v>
      </c>
      <c r="B18" s="9" t="s">
        <v>18</v>
      </c>
      <c r="C18" s="15">
        <v>19218</v>
      </c>
      <c r="D18" s="24"/>
      <c r="E18" s="17">
        <v>0</v>
      </c>
      <c r="F18" s="16">
        <f t="shared" si="0"/>
        <v>0</v>
      </c>
    </row>
    <row r="19" spans="1:6" ht="15" customHeight="1" x14ac:dyDescent="0.3">
      <c r="A19" s="9" t="s">
        <v>17</v>
      </c>
      <c r="B19" s="9" t="s">
        <v>19</v>
      </c>
      <c r="C19" s="15">
        <v>2546</v>
      </c>
      <c r="D19" s="24"/>
      <c r="E19" s="17">
        <v>0</v>
      </c>
      <c r="F19" s="16">
        <f t="shared" si="0"/>
        <v>0</v>
      </c>
    </row>
    <row r="20" spans="1:6" ht="15" customHeight="1" x14ac:dyDescent="0.3">
      <c r="A20" s="9" t="s">
        <v>20</v>
      </c>
      <c r="B20" s="9" t="s">
        <v>21</v>
      </c>
      <c r="C20" s="15">
        <v>558</v>
      </c>
      <c r="D20" s="24"/>
      <c r="E20" s="17">
        <v>0</v>
      </c>
      <c r="F20" s="16">
        <f t="shared" si="0"/>
        <v>0</v>
      </c>
    </row>
    <row r="21" spans="1:6" ht="15" customHeight="1" x14ac:dyDescent="0.3">
      <c r="A21" s="9" t="s">
        <v>22</v>
      </c>
      <c r="B21" s="9" t="s">
        <v>23</v>
      </c>
      <c r="C21" s="15">
        <v>536</v>
      </c>
      <c r="D21" s="24"/>
      <c r="E21" s="17">
        <v>0</v>
      </c>
      <c r="F21" s="16">
        <f t="shared" si="0"/>
        <v>0</v>
      </c>
    </row>
    <row r="22" spans="1:6" ht="15" customHeight="1" x14ac:dyDescent="0.3">
      <c r="A22" s="9" t="s">
        <v>20</v>
      </c>
      <c r="B22" s="9" t="s">
        <v>24</v>
      </c>
      <c r="C22" s="15">
        <v>352</v>
      </c>
      <c r="D22" s="24"/>
      <c r="E22" s="17">
        <v>0</v>
      </c>
      <c r="F22" s="16">
        <f t="shared" si="0"/>
        <v>0</v>
      </c>
    </row>
    <row r="23" spans="1:6" ht="15" customHeight="1" x14ac:dyDescent="0.3">
      <c r="A23" s="9" t="s">
        <v>25</v>
      </c>
      <c r="B23" s="9" t="s">
        <v>26</v>
      </c>
      <c r="C23" s="15">
        <v>502</v>
      </c>
      <c r="D23" s="24"/>
      <c r="E23" s="17">
        <v>0</v>
      </c>
      <c r="F23" s="16">
        <f t="shared" si="0"/>
        <v>0</v>
      </c>
    </row>
    <row r="24" spans="1:6" ht="15" customHeight="1" x14ac:dyDescent="0.3">
      <c r="A24" s="9" t="s">
        <v>27</v>
      </c>
      <c r="B24" s="9" t="s">
        <v>28</v>
      </c>
      <c r="C24" s="15">
        <v>544</v>
      </c>
      <c r="D24" s="24"/>
      <c r="E24" s="17">
        <v>0</v>
      </c>
      <c r="F24" s="16">
        <f t="shared" si="0"/>
        <v>0</v>
      </c>
    </row>
    <row r="25" spans="1:6" ht="15" customHeight="1" x14ac:dyDescent="0.3">
      <c r="A25" s="9" t="s">
        <v>29</v>
      </c>
      <c r="B25" s="9" t="s">
        <v>30</v>
      </c>
      <c r="C25" s="15">
        <v>670</v>
      </c>
      <c r="D25" s="24"/>
      <c r="E25" s="17">
        <v>0</v>
      </c>
      <c r="F25" s="16">
        <f t="shared" si="0"/>
        <v>0</v>
      </c>
    </row>
    <row r="26" spans="1:6" ht="15" customHeight="1" x14ac:dyDescent="0.3">
      <c r="A26" s="9" t="s">
        <v>31</v>
      </c>
      <c r="B26" s="9" t="s">
        <v>32</v>
      </c>
      <c r="C26" s="15">
        <v>1588</v>
      </c>
      <c r="D26" s="24"/>
      <c r="E26" s="17">
        <v>0</v>
      </c>
      <c r="F26" s="16">
        <f t="shared" si="0"/>
        <v>0</v>
      </c>
    </row>
    <row r="27" spans="1:6" ht="16.5" customHeight="1" x14ac:dyDescent="0.3">
      <c r="A27" s="9" t="s">
        <v>33</v>
      </c>
      <c r="B27" s="9" t="s">
        <v>34</v>
      </c>
      <c r="C27" s="15">
        <v>240</v>
      </c>
      <c r="D27" s="24"/>
      <c r="E27" s="17">
        <v>0</v>
      </c>
      <c r="F27" s="16">
        <f t="shared" si="0"/>
        <v>0</v>
      </c>
    </row>
    <row r="28" spans="1:6" ht="15" customHeight="1" x14ac:dyDescent="0.3">
      <c r="A28" s="9" t="s">
        <v>35</v>
      </c>
      <c r="B28" s="9" t="s">
        <v>36</v>
      </c>
      <c r="C28" s="15">
        <v>386</v>
      </c>
      <c r="D28" s="24"/>
      <c r="E28" s="17">
        <v>0</v>
      </c>
      <c r="F28" s="16">
        <f t="shared" si="0"/>
        <v>0</v>
      </c>
    </row>
    <row r="29" spans="1:6" ht="15" customHeight="1" x14ac:dyDescent="0.3">
      <c r="A29" s="9" t="s">
        <v>37</v>
      </c>
      <c r="B29" s="9" t="s">
        <v>38</v>
      </c>
      <c r="C29" s="15">
        <v>768</v>
      </c>
      <c r="D29" s="24"/>
      <c r="E29" s="17">
        <v>0</v>
      </c>
      <c r="F29" s="16">
        <f t="shared" si="0"/>
        <v>0</v>
      </c>
    </row>
    <row r="30" spans="1:6" ht="15" customHeight="1" x14ac:dyDescent="0.3">
      <c r="A30" s="9" t="s">
        <v>39</v>
      </c>
      <c r="B30" s="9" t="s">
        <v>40</v>
      </c>
      <c r="C30" s="15">
        <v>1592</v>
      </c>
      <c r="D30" s="24"/>
      <c r="E30" s="17">
        <v>0</v>
      </c>
      <c r="F30" s="16">
        <f t="shared" si="0"/>
        <v>0</v>
      </c>
    </row>
    <row r="31" spans="1:6" ht="15" customHeight="1" x14ac:dyDescent="0.3">
      <c r="A31" s="9" t="s">
        <v>39</v>
      </c>
      <c r="B31" s="9" t="s">
        <v>41</v>
      </c>
      <c r="C31" s="15">
        <v>254</v>
      </c>
      <c r="D31" s="24"/>
      <c r="E31" s="17">
        <v>0</v>
      </c>
      <c r="F31" s="16">
        <f t="shared" si="0"/>
        <v>0</v>
      </c>
    </row>
    <row r="32" spans="1:6" ht="15" customHeight="1" x14ac:dyDescent="0.3">
      <c r="A32" s="9" t="s">
        <v>42</v>
      </c>
      <c r="B32" s="9" t="s">
        <v>43</v>
      </c>
      <c r="C32" s="15">
        <v>370</v>
      </c>
      <c r="D32" s="24"/>
      <c r="E32" s="17">
        <v>0</v>
      </c>
      <c r="F32" s="16">
        <f t="shared" si="0"/>
        <v>0</v>
      </c>
    </row>
    <row r="33" spans="1:6" ht="29.25" customHeight="1" x14ac:dyDescent="0.3">
      <c r="A33" s="10" t="s">
        <v>44</v>
      </c>
      <c r="B33" s="11" t="s">
        <v>45</v>
      </c>
      <c r="C33" s="15">
        <v>1660</v>
      </c>
      <c r="D33" s="24"/>
      <c r="E33" s="17">
        <v>0</v>
      </c>
      <c r="F33" s="16">
        <f t="shared" si="0"/>
        <v>0</v>
      </c>
    </row>
    <row r="34" spans="1:6" ht="15" customHeight="1" x14ac:dyDescent="0.3">
      <c r="A34" s="9" t="s">
        <v>46</v>
      </c>
      <c r="B34" s="9" t="s">
        <v>47</v>
      </c>
      <c r="C34" s="15">
        <v>800</v>
      </c>
      <c r="D34" s="24"/>
      <c r="E34" s="17">
        <v>0</v>
      </c>
      <c r="F34" s="16">
        <f t="shared" si="0"/>
        <v>0</v>
      </c>
    </row>
    <row r="35" spans="1:6" ht="15" customHeight="1" x14ac:dyDescent="0.3">
      <c r="A35" s="9" t="s">
        <v>48</v>
      </c>
      <c r="B35" s="9" t="s">
        <v>49</v>
      </c>
      <c r="C35" s="15">
        <v>1578</v>
      </c>
      <c r="D35" s="24"/>
      <c r="E35" s="17">
        <v>0</v>
      </c>
      <c r="F35" s="16">
        <f t="shared" si="0"/>
        <v>0</v>
      </c>
    </row>
    <row r="36" spans="1:6" ht="15" customHeight="1" x14ac:dyDescent="0.3">
      <c r="A36" s="9" t="s">
        <v>50</v>
      </c>
      <c r="B36" s="9" t="s">
        <v>51</v>
      </c>
      <c r="C36" s="15">
        <v>64</v>
      </c>
      <c r="D36" s="24"/>
      <c r="E36" s="17">
        <v>0</v>
      </c>
      <c r="F36" s="16">
        <f t="shared" si="0"/>
        <v>0</v>
      </c>
    </row>
    <row r="37" spans="1:6" ht="15" customHeight="1" x14ac:dyDescent="0.3">
      <c r="A37" s="9" t="s">
        <v>52</v>
      </c>
      <c r="B37" s="9" t="s">
        <v>53</v>
      </c>
      <c r="C37" s="15">
        <v>1352</v>
      </c>
      <c r="D37" s="24"/>
      <c r="E37" s="17">
        <v>0</v>
      </c>
      <c r="F37" s="16">
        <f t="shared" si="0"/>
        <v>0</v>
      </c>
    </row>
    <row r="38" spans="1:6" ht="15" customHeight="1" x14ac:dyDescent="0.3">
      <c r="A38" s="9" t="s">
        <v>52</v>
      </c>
      <c r="B38" s="9" t="s">
        <v>54</v>
      </c>
      <c r="C38" s="15">
        <v>560</v>
      </c>
      <c r="D38" s="24"/>
      <c r="E38" s="17">
        <v>0</v>
      </c>
      <c r="F38" s="16">
        <f t="shared" si="0"/>
        <v>0</v>
      </c>
    </row>
    <row r="39" spans="1:6" ht="15" customHeight="1" x14ac:dyDescent="0.3">
      <c r="A39" s="9" t="s">
        <v>52</v>
      </c>
      <c r="B39" s="9" t="s">
        <v>55</v>
      </c>
      <c r="C39" s="15">
        <v>480</v>
      </c>
      <c r="D39" s="24"/>
      <c r="E39" s="17">
        <v>0</v>
      </c>
      <c r="F39" s="16">
        <f t="shared" si="0"/>
        <v>0</v>
      </c>
    </row>
    <row r="40" spans="1:6" ht="15" customHeight="1" x14ac:dyDescent="0.3">
      <c r="A40" s="9" t="s">
        <v>56</v>
      </c>
      <c r="B40" s="9" t="s">
        <v>57</v>
      </c>
      <c r="C40" s="15">
        <v>3436</v>
      </c>
      <c r="D40" s="24"/>
      <c r="E40" s="17">
        <v>0</v>
      </c>
      <c r="F40" s="16">
        <f t="shared" si="0"/>
        <v>0</v>
      </c>
    </row>
    <row r="41" spans="1:6" ht="15" customHeight="1" x14ac:dyDescent="0.3">
      <c r="A41" s="9" t="s">
        <v>58</v>
      </c>
      <c r="B41" s="14" t="s">
        <v>59</v>
      </c>
      <c r="C41" s="15">
        <v>740</v>
      </c>
      <c r="D41" s="24"/>
      <c r="E41" s="17">
        <v>0</v>
      </c>
      <c r="F41" s="16">
        <f t="shared" si="0"/>
        <v>0</v>
      </c>
    </row>
    <row r="42" spans="1:6" ht="15" customHeight="1" x14ac:dyDescent="0.3">
      <c r="A42" s="9" t="s">
        <v>60</v>
      </c>
      <c r="B42" s="12" t="s">
        <v>61</v>
      </c>
      <c r="C42" s="15">
        <v>2960</v>
      </c>
      <c r="D42" s="24"/>
      <c r="E42" s="17">
        <v>0</v>
      </c>
      <c r="F42" s="16">
        <f t="shared" si="0"/>
        <v>0</v>
      </c>
    </row>
    <row r="43" spans="1:6" ht="15" customHeight="1" x14ac:dyDescent="0.3">
      <c r="A43" s="9" t="s">
        <v>60</v>
      </c>
      <c r="B43" s="9" t="s">
        <v>62</v>
      </c>
      <c r="C43" s="15">
        <v>720</v>
      </c>
      <c r="D43" s="24"/>
      <c r="E43" s="17">
        <v>0</v>
      </c>
      <c r="F43" s="16">
        <f t="shared" si="0"/>
        <v>0</v>
      </c>
    </row>
    <row r="44" spans="1:6" ht="15" customHeight="1" x14ac:dyDescent="0.3">
      <c r="A44" s="9" t="s">
        <v>60</v>
      </c>
      <c r="B44" s="9" t="s">
        <v>63</v>
      </c>
      <c r="C44" s="15">
        <v>200</v>
      </c>
      <c r="D44" s="24"/>
      <c r="E44" s="17">
        <v>0</v>
      </c>
      <c r="F44" s="16">
        <f t="shared" si="0"/>
        <v>0</v>
      </c>
    </row>
    <row r="45" spans="1:6" ht="15" customHeight="1" x14ac:dyDescent="0.3">
      <c r="A45" s="9" t="s">
        <v>64</v>
      </c>
      <c r="B45" s="9" t="s">
        <v>65</v>
      </c>
      <c r="C45" s="15">
        <v>1704</v>
      </c>
      <c r="D45" s="24"/>
      <c r="E45" s="17">
        <v>0</v>
      </c>
      <c r="F45" s="16">
        <f t="shared" si="0"/>
        <v>0</v>
      </c>
    </row>
    <row r="46" spans="1:6" ht="15" customHeight="1" x14ac:dyDescent="0.3">
      <c r="A46" s="9" t="s">
        <v>64</v>
      </c>
      <c r="B46" s="9" t="s">
        <v>66</v>
      </c>
      <c r="C46" s="15">
        <v>506</v>
      </c>
      <c r="D46" s="24"/>
      <c r="E46" s="17">
        <v>0</v>
      </c>
      <c r="F46" s="16">
        <f t="shared" si="0"/>
        <v>0</v>
      </c>
    </row>
    <row r="47" spans="1:6" ht="15" customHeight="1" x14ac:dyDescent="0.3">
      <c r="A47" s="9" t="s">
        <v>67</v>
      </c>
      <c r="B47" s="9" t="s">
        <v>68</v>
      </c>
      <c r="C47" s="15">
        <v>1634</v>
      </c>
      <c r="D47" s="24"/>
      <c r="E47" s="17">
        <v>0</v>
      </c>
      <c r="F47" s="16">
        <f t="shared" si="0"/>
        <v>0</v>
      </c>
    </row>
    <row r="48" spans="1:6" ht="15" customHeight="1" x14ac:dyDescent="0.3">
      <c r="A48" s="9" t="s">
        <v>69</v>
      </c>
      <c r="B48" s="9" t="s">
        <v>70</v>
      </c>
      <c r="C48" s="15">
        <v>304</v>
      </c>
      <c r="D48" s="24"/>
      <c r="E48" s="17">
        <v>0</v>
      </c>
      <c r="F48" s="16">
        <f t="shared" si="0"/>
        <v>0</v>
      </c>
    </row>
    <row r="49" spans="1:6" ht="15" customHeight="1" x14ac:dyDescent="0.3">
      <c r="A49" s="9" t="s">
        <v>71</v>
      </c>
      <c r="B49" s="9" t="s">
        <v>72</v>
      </c>
      <c r="C49" s="15">
        <v>450</v>
      </c>
      <c r="D49" s="24"/>
      <c r="E49" s="17">
        <v>0</v>
      </c>
      <c r="F49" s="16">
        <f t="shared" si="0"/>
        <v>0</v>
      </c>
    </row>
    <row r="50" spans="1:6" ht="15" customHeight="1" x14ac:dyDescent="0.3">
      <c r="A50" s="9" t="s">
        <v>73</v>
      </c>
      <c r="B50" s="9" t="s">
        <v>74</v>
      </c>
      <c r="C50" s="15">
        <v>11808</v>
      </c>
      <c r="D50" s="24"/>
      <c r="E50" s="17">
        <v>0</v>
      </c>
      <c r="F50" s="16">
        <f t="shared" si="0"/>
        <v>0</v>
      </c>
    </row>
    <row r="51" spans="1:6" ht="15" customHeight="1" x14ac:dyDescent="0.3">
      <c r="A51" s="9" t="s">
        <v>75</v>
      </c>
      <c r="B51" s="9" t="s">
        <v>76</v>
      </c>
      <c r="C51" s="15">
        <v>290</v>
      </c>
      <c r="D51" s="24"/>
      <c r="E51" s="17">
        <v>0</v>
      </c>
      <c r="F51" s="16">
        <f t="shared" si="0"/>
        <v>0</v>
      </c>
    </row>
    <row r="52" spans="1:6" ht="15" customHeight="1" x14ac:dyDescent="0.3">
      <c r="A52" s="12" t="s">
        <v>77</v>
      </c>
      <c r="B52" s="13" t="s">
        <v>78</v>
      </c>
      <c r="C52" s="15">
        <v>1038</v>
      </c>
      <c r="D52" s="24"/>
      <c r="E52" s="17">
        <v>0</v>
      </c>
      <c r="F52" s="16">
        <f t="shared" si="0"/>
        <v>0</v>
      </c>
    </row>
    <row r="53" spans="1:6" ht="15" customHeight="1" x14ac:dyDescent="0.3">
      <c r="A53" s="9" t="s">
        <v>77</v>
      </c>
      <c r="B53" s="9" t="s">
        <v>79</v>
      </c>
      <c r="C53" s="15">
        <v>570</v>
      </c>
      <c r="D53" s="24"/>
      <c r="E53" s="17">
        <v>0</v>
      </c>
      <c r="F53" s="16">
        <f t="shared" si="0"/>
        <v>0</v>
      </c>
    </row>
    <row r="54" spans="1:6" ht="15" customHeight="1" x14ac:dyDescent="0.3">
      <c r="A54" s="9" t="s">
        <v>80</v>
      </c>
      <c r="B54" s="9" t="s">
        <v>81</v>
      </c>
      <c r="C54" s="15">
        <v>726</v>
      </c>
      <c r="D54" s="24"/>
      <c r="E54" s="17">
        <v>0</v>
      </c>
      <c r="F54" s="16">
        <f t="shared" si="0"/>
        <v>0</v>
      </c>
    </row>
    <row r="55" spans="1:6" ht="15" customHeight="1" x14ac:dyDescent="0.3">
      <c r="A55" s="9" t="s">
        <v>82</v>
      </c>
      <c r="B55" s="9" t="s">
        <v>83</v>
      </c>
      <c r="C55" s="15">
        <v>530</v>
      </c>
      <c r="D55" s="24"/>
      <c r="E55" s="17">
        <v>0</v>
      </c>
      <c r="F55" s="16">
        <f t="shared" si="0"/>
        <v>0</v>
      </c>
    </row>
    <row r="56" spans="1:6" ht="15" customHeight="1" x14ac:dyDescent="0.3">
      <c r="A56" s="9" t="s">
        <v>84</v>
      </c>
      <c r="B56" s="9" t="s">
        <v>85</v>
      </c>
      <c r="C56" s="15">
        <v>1898</v>
      </c>
      <c r="D56" s="24"/>
      <c r="E56" s="17">
        <v>0</v>
      </c>
      <c r="F56" s="16">
        <f t="shared" si="0"/>
        <v>0</v>
      </c>
    </row>
    <row r="57" spans="1:6" ht="15" customHeight="1" x14ac:dyDescent="0.3">
      <c r="A57" s="9" t="s">
        <v>84</v>
      </c>
      <c r="B57" s="9" t="s">
        <v>86</v>
      </c>
      <c r="C57" s="15">
        <v>364</v>
      </c>
      <c r="D57" s="24"/>
      <c r="E57" s="17">
        <v>0</v>
      </c>
      <c r="F57" s="16">
        <f t="shared" si="0"/>
        <v>0</v>
      </c>
    </row>
    <row r="58" spans="1:6" ht="15" customHeight="1" x14ac:dyDescent="0.3">
      <c r="A58" s="9" t="s">
        <v>87</v>
      </c>
      <c r="B58" s="9" t="s">
        <v>88</v>
      </c>
      <c r="C58" s="15">
        <v>1586</v>
      </c>
      <c r="D58" s="24"/>
      <c r="E58" s="17">
        <v>0</v>
      </c>
      <c r="F58" s="16">
        <f t="shared" si="0"/>
        <v>0</v>
      </c>
    </row>
    <row r="59" spans="1:6" ht="15" customHeight="1" x14ac:dyDescent="0.3">
      <c r="A59" s="9" t="s">
        <v>89</v>
      </c>
      <c r="B59" s="9" t="s">
        <v>90</v>
      </c>
      <c r="C59" s="15">
        <v>2210</v>
      </c>
      <c r="D59" s="24"/>
      <c r="E59" s="17">
        <v>0</v>
      </c>
      <c r="F59" s="16">
        <f t="shared" si="0"/>
        <v>0</v>
      </c>
    </row>
    <row r="60" spans="1:6" ht="15" customHeight="1" x14ac:dyDescent="0.3">
      <c r="A60" s="9" t="s">
        <v>91</v>
      </c>
      <c r="B60" s="9" t="s">
        <v>92</v>
      </c>
      <c r="C60" s="15">
        <v>30284</v>
      </c>
      <c r="D60" s="24"/>
      <c r="E60" s="17">
        <v>0</v>
      </c>
      <c r="F60" s="16">
        <f t="shared" si="0"/>
        <v>0</v>
      </c>
    </row>
    <row r="61" spans="1:6" ht="15" customHeight="1" x14ac:dyDescent="0.3">
      <c r="A61" s="9" t="s">
        <v>93</v>
      </c>
      <c r="B61" s="9" t="s">
        <v>94</v>
      </c>
      <c r="C61" s="15">
        <v>282</v>
      </c>
      <c r="D61" s="24"/>
      <c r="E61" s="17">
        <v>0</v>
      </c>
      <c r="F61" s="16">
        <f t="shared" si="0"/>
        <v>0</v>
      </c>
    </row>
    <row r="62" spans="1:6" ht="15" customHeight="1" x14ac:dyDescent="0.3">
      <c r="A62" s="9" t="s">
        <v>95</v>
      </c>
      <c r="B62" s="9" t="s">
        <v>96</v>
      </c>
      <c r="C62" s="15">
        <v>5224</v>
      </c>
      <c r="D62" s="24"/>
      <c r="E62" s="17">
        <v>0</v>
      </c>
      <c r="F62" s="16">
        <f t="shared" si="0"/>
        <v>0</v>
      </c>
    </row>
    <row r="63" spans="1:6" ht="15" customHeight="1" x14ac:dyDescent="0.3">
      <c r="A63" s="9" t="s">
        <v>95</v>
      </c>
      <c r="B63" s="9" t="s">
        <v>97</v>
      </c>
      <c r="C63" s="15">
        <v>3392</v>
      </c>
      <c r="D63" s="24"/>
      <c r="E63" s="17">
        <v>0</v>
      </c>
      <c r="F63" s="16">
        <f t="shared" si="0"/>
        <v>0</v>
      </c>
    </row>
    <row r="64" spans="1:6" ht="15" customHeight="1" x14ac:dyDescent="0.3">
      <c r="A64" s="9" t="s">
        <v>95</v>
      </c>
      <c r="B64" s="9" t="s">
        <v>98</v>
      </c>
      <c r="C64" s="15">
        <v>7136</v>
      </c>
      <c r="D64" s="24"/>
      <c r="E64" s="17">
        <v>0</v>
      </c>
      <c r="F64" s="16">
        <f t="shared" si="0"/>
        <v>0</v>
      </c>
    </row>
    <row r="65" spans="1:6" ht="15" customHeight="1" x14ac:dyDescent="0.3">
      <c r="A65" s="9" t="s">
        <v>95</v>
      </c>
      <c r="B65" s="9" t="s">
        <v>99</v>
      </c>
      <c r="C65" s="15">
        <v>2490</v>
      </c>
      <c r="D65" s="24"/>
      <c r="E65" s="17">
        <v>0</v>
      </c>
      <c r="F65" s="16">
        <f t="shared" si="0"/>
        <v>0</v>
      </c>
    </row>
    <row r="66" spans="1:6" ht="15" customHeight="1" x14ac:dyDescent="0.3">
      <c r="A66" s="9" t="s">
        <v>100</v>
      </c>
      <c r="B66" s="9" t="s">
        <v>101</v>
      </c>
      <c r="C66" s="15">
        <v>618</v>
      </c>
      <c r="D66" s="24"/>
      <c r="E66" s="17">
        <v>0</v>
      </c>
      <c r="F66" s="16">
        <f t="shared" si="0"/>
        <v>0</v>
      </c>
    </row>
    <row r="67" spans="1:6" ht="15" customHeight="1" x14ac:dyDescent="0.3">
      <c r="A67" s="9" t="s">
        <v>100</v>
      </c>
      <c r="B67" s="9" t="s">
        <v>102</v>
      </c>
      <c r="C67" s="15">
        <v>362</v>
      </c>
      <c r="D67" s="24"/>
      <c r="E67" s="17">
        <v>0</v>
      </c>
      <c r="F67" s="16">
        <f t="shared" si="0"/>
        <v>0</v>
      </c>
    </row>
    <row r="68" spans="1:6" ht="15" customHeight="1" x14ac:dyDescent="0.3">
      <c r="A68" s="9" t="s">
        <v>103</v>
      </c>
      <c r="B68" s="9" t="s">
        <v>104</v>
      </c>
      <c r="C68" s="15">
        <v>163988</v>
      </c>
      <c r="D68" s="24"/>
      <c r="E68" s="17">
        <v>0</v>
      </c>
      <c r="F68" s="16">
        <f t="shared" si="0"/>
        <v>0</v>
      </c>
    </row>
    <row r="69" spans="1:6" ht="15" customHeight="1" x14ac:dyDescent="0.3">
      <c r="A69" s="9" t="s">
        <v>103</v>
      </c>
      <c r="B69" s="9" t="s">
        <v>105</v>
      </c>
      <c r="C69" s="15">
        <v>147700</v>
      </c>
      <c r="D69" s="24"/>
      <c r="E69" s="17">
        <v>0</v>
      </c>
      <c r="F69" s="16">
        <f t="shared" si="0"/>
        <v>0</v>
      </c>
    </row>
    <row r="70" spans="1:6" ht="15" customHeight="1" x14ac:dyDescent="0.3">
      <c r="A70" s="9" t="s">
        <v>103</v>
      </c>
      <c r="B70" s="9" t="s">
        <v>106</v>
      </c>
      <c r="C70" s="15">
        <v>4000</v>
      </c>
      <c r="D70" s="24"/>
      <c r="E70" s="17">
        <v>0</v>
      </c>
      <c r="F70" s="16">
        <f t="shared" si="0"/>
        <v>0</v>
      </c>
    </row>
    <row r="71" spans="1:6" ht="15" customHeight="1" x14ac:dyDescent="0.3">
      <c r="A71" s="9" t="s">
        <v>103</v>
      </c>
      <c r="B71" s="9" t="s">
        <v>107</v>
      </c>
      <c r="C71" s="15">
        <v>3734</v>
      </c>
      <c r="D71" s="24"/>
      <c r="E71" s="17">
        <v>0</v>
      </c>
      <c r="F71" s="16">
        <f t="shared" si="0"/>
        <v>0</v>
      </c>
    </row>
    <row r="72" spans="1:6" ht="15" customHeight="1" x14ac:dyDescent="0.3">
      <c r="A72" s="9" t="s">
        <v>103</v>
      </c>
      <c r="B72" s="9" t="s">
        <v>108</v>
      </c>
      <c r="C72" s="15">
        <v>1800</v>
      </c>
      <c r="D72" s="24"/>
      <c r="E72" s="17">
        <v>0</v>
      </c>
      <c r="F72" s="16">
        <f t="shared" si="0"/>
        <v>0</v>
      </c>
    </row>
    <row r="73" spans="1:6" ht="15" customHeight="1" x14ac:dyDescent="0.3">
      <c r="A73" s="9" t="s">
        <v>109</v>
      </c>
      <c r="B73" s="9" t="s">
        <v>110</v>
      </c>
      <c r="C73" s="15">
        <v>268</v>
      </c>
      <c r="D73" s="24"/>
      <c r="E73" s="17">
        <v>0</v>
      </c>
      <c r="F73" s="16">
        <f t="shared" ref="F73:F113" si="1">C73*E73</f>
        <v>0</v>
      </c>
    </row>
    <row r="74" spans="1:6" ht="15" customHeight="1" x14ac:dyDescent="0.3">
      <c r="A74" s="9" t="s">
        <v>111</v>
      </c>
      <c r="B74" s="9" t="s">
        <v>112</v>
      </c>
      <c r="C74" s="15">
        <v>478</v>
      </c>
      <c r="D74" s="24"/>
      <c r="E74" s="17">
        <v>0</v>
      </c>
      <c r="F74" s="16">
        <f t="shared" si="1"/>
        <v>0</v>
      </c>
    </row>
    <row r="75" spans="1:6" ht="15" customHeight="1" x14ac:dyDescent="0.3">
      <c r="A75" s="9" t="s">
        <v>111</v>
      </c>
      <c r="B75" s="9" t="s">
        <v>113</v>
      </c>
      <c r="C75" s="15">
        <v>350</v>
      </c>
      <c r="D75" s="24"/>
      <c r="E75" s="17">
        <v>0</v>
      </c>
      <c r="F75" s="16">
        <f t="shared" si="1"/>
        <v>0</v>
      </c>
    </row>
    <row r="76" spans="1:6" ht="15" customHeight="1" x14ac:dyDescent="0.3">
      <c r="A76" s="9" t="s">
        <v>114</v>
      </c>
      <c r="B76" s="9" t="s">
        <v>115</v>
      </c>
      <c r="C76" s="15">
        <v>404</v>
      </c>
      <c r="D76" s="24"/>
      <c r="E76" s="17">
        <v>0</v>
      </c>
      <c r="F76" s="16">
        <f t="shared" si="1"/>
        <v>0</v>
      </c>
    </row>
    <row r="77" spans="1:6" ht="15" customHeight="1" x14ac:dyDescent="0.3">
      <c r="A77" s="9" t="s">
        <v>116</v>
      </c>
      <c r="B77" s="9" t="s">
        <v>117</v>
      </c>
      <c r="C77" s="15">
        <v>1904</v>
      </c>
      <c r="D77" s="24"/>
      <c r="E77" s="17">
        <v>0</v>
      </c>
      <c r="F77" s="16">
        <f t="shared" si="1"/>
        <v>0</v>
      </c>
    </row>
    <row r="78" spans="1:6" ht="15" customHeight="1" x14ac:dyDescent="0.3">
      <c r="A78" s="9" t="s">
        <v>118</v>
      </c>
      <c r="B78" s="14" t="s">
        <v>119</v>
      </c>
      <c r="C78" s="15">
        <v>704</v>
      </c>
      <c r="D78" s="24"/>
      <c r="E78" s="17">
        <v>0</v>
      </c>
      <c r="F78" s="16">
        <f t="shared" si="1"/>
        <v>0</v>
      </c>
    </row>
    <row r="79" spans="1:6" ht="15" customHeight="1" x14ac:dyDescent="0.3">
      <c r="A79" s="9" t="s">
        <v>120</v>
      </c>
      <c r="B79" s="9" t="s">
        <v>121</v>
      </c>
      <c r="C79" s="15">
        <v>386</v>
      </c>
      <c r="D79" s="24"/>
      <c r="E79" s="17">
        <v>0</v>
      </c>
      <c r="F79" s="16">
        <f t="shared" si="1"/>
        <v>0</v>
      </c>
    </row>
    <row r="80" spans="1:6" ht="15" customHeight="1" x14ac:dyDescent="0.3">
      <c r="A80" s="9" t="s">
        <v>120</v>
      </c>
      <c r="B80" s="9" t="s">
        <v>122</v>
      </c>
      <c r="C80" s="15">
        <v>216</v>
      </c>
      <c r="D80" s="24"/>
      <c r="E80" s="17">
        <v>0</v>
      </c>
      <c r="F80" s="16">
        <f t="shared" si="1"/>
        <v>0</v>
      </c>
    </row>
    <row r="81" spans="1:6" ht="15" customHeight="1" x14ac:dyDescent="0.3">
      <c r="A81" s="9" t="s">
        <v>123</v>
      </c>
      <c r="B81" s="9" t="s">
        <v>124</v>
      </c>
      <c r="C81" s="15">
        <v>380</v>
      </c>
      <c r="D81" s="24"/>
      <c r="E81" s="17">
        <v>0</v>
      </c>
      <c r="F81" s="16">
        <f t="shared" si="1"/>
        <v>0</v>
      </c>
    </row>
    <row r="82" spans="1:6" ht="15" customHeight="1" x14ac:dyDescent="0.3">
      <c r="A82" s="9" t="s">
        <v>125</v>
      </c>
      <c r="B82" s="9" t="s">
        <v>126</v>
      </c>
      <c r="C82" s="15">
        <v>3652</v>
      </c>
      <c r="D82" s="24"/>
      <c r="E82" s="17">
        <v>0</v>
      </c>
      <c r="F82" s="16">
        <f t="shared" si="1"/>
        <v>0</v>
      </c>
    </row>
    <row r="83" spans="1:6" ht="15" customHeight="1" x14ac:dyDescent="0.3">
      <c r="A83" s="9" t="s">
        <v>127</v>
      </c>
      <c r="B83" s="9" t="s">
        <v>128</v>
      </c>
      <c r="C83" s="15">
        <v>966</v>
      </c>
      <c r="D83" s="24"/>
      <c r="E83" s="17">
        <v>0</v>
      </c>
      <c r="F83" s="16">
        <f t="shared" si="1"/>
        <v>0</v>
      </c>
    </row>
    <row r="84" spans="1:6" ht="15" customHeight="1" x14ac:dyDescent="0.3">
      <c r="A84" s="9" t="s">
        <v>127</v>
      </c>
      <c r="B84" s="9" t="s">
        <v>129</v>
      </c>
      <c r="C84" s="15">
        <v>692</v>
      </c>
      <c r="D84" s="24"/>
      <c r="E84" s="17">
        <v>0</v>
      </c>
      <c r="F84" s="16">
        <f t="shared" si="1"/>
        <v>0</v>
      </c>
    </row>
    <row r="85" spans="1:6" ht="15" customHeight="1" x14ac:dyDescent="0.3">
      <c r="A85" s="9" t="s">
        <v>127</v>
      </c>
      <c r="B85" s="9" t="s">
        <v>130</v>
      </c>
      <c r="C85" s="15">
        <v>380</v>
      </c>
      <c r="D85" s="24"/>
      <c r="E85" s="17">
        <v>0</v>
      </c>
      <c r="F85" s="16">
        <f t="shared" si="1"/>
        <v>0</v>
      </c>
    </row>
    <row r="86" spans="1:6" ht="15" customHeight="1" x14ac:dyDescent="0.3">
      <c r="A86" s="9" t="s">
        <v>131</v>
      </c>
      <c r="B86" s="9" t="s">
        <v>132</v>
      </c>
      <c r="C86" s="15">
        <v>2496</v>
      </c>
      <c r="D86" s="24"/>
      <c r="E86" s="17">
        <v>0</v>
      </c>
      <c r="F86" s="16">
        <f t="shared" si="1"/>
        <v>0</v>
      </c>
    </row>
    <row r="87" spans="1:6" ht="15" customHeight="1" x14ac:dyDescent="0.3">
      <c r="A87" s="9" t="s">
        <v>133</v>
      </c>
      <c r="B87" s="9" t="s">
        <v>134</v>
      </c>
      <c r="C87" s="15">
        <v>200</v>
      </c>
      <c r="D87" s="24"/>
      <c r="E87" s="17">
        <v>0</v>
      </c>
      <c r="F87" s="16">
        <f t="shared" si="1"/>
        <v>0</v>
      </c>
    </row>
    <row r="88" spans="1:6" ht="15" customHeight="1" x14ac:dyDescent="0.3">
      <c r="A88" s="9" t="s">
        <v>133</v>
      </c>
      <c r="B88" s="9" t="s">
        <v>135</v>
      </c>
      <c r="C88" s="15">
        <v>200</v>
      </c>
      <c r="D88" s="24"/>
      <c r="E88" s="17">
        <v>0</v>
      </c>
      <c r="F88" s="16">
        <f t="shared" si="1"/>
        <v>0</v>
      </c>
    </row>
    <row r="89" spans="1:6" ht="15" customHeight="1" x14ac:dyDescent="0.3">
      <c r="A89" s="9" t="s">
        <v>136</v>
      </c>
      <c r="B89" s="9" t="s">
        <v>137</v>
      </c>
      <c r="C89" s="15">
        <v>568</v>
      </c>
      <c r="D89" s="24"/>
      <c r="E89" s="17">
        <v>0</v>
      </c>
      <c r="F89" s="16">
        <f t="shared" si="1"/>
        <v>0</v>
      </c>
    </row>
    <row r="90" spans="1:6" ht="15" customHeight="1" x14ac:dyDescent="0.3">
      <c r="A90" s="9" t="s">
        <v>138</v>
      </c>
      <c r="B90" s="13" t="s">
        <v>139</v>
      </c>
      <c r="C90" s="15">
        <v>438</v>
      </c>
      <c r="D90" s="24"/>
      <c r="E90" s="17">
        <v>0</v>
      </c>
      <c r="F90" s="16">
        <f t="shared" si="1"/>
        <v>0</v>
      </c>
    </row>
    <row r="91" spans="1:6" ht="15" customHeight="1" x14ac:dyDescent="0.3">
      <c r="A91" s="9" t="s">
        <v>140</v>
      </c>
      <c r="B91" s="9" t="s">
        <v>141</v>
      </c>
      <c r="C91" s="15">
        <v>284</v>
      </c>
      <c r="D91" s="24"/>
      <c r="E91" s="17">
        <v>0</v>
      </c>
      <c r="F91" s="16">
        <f t="shared" si="1"/>
        <v>0</v>
      </c>
    </row>
    <row r="92" spans="1:6" ht="15" customHeight="1" x14ac:dyDescent="0.3">
      <c r="A92" s="9" t="s">
        <v>142</v>
      </c>
      <c r="B92" s="9" t="s">
        <v>143</v>
      </c>
      <c r="C92" s="15">
        <v>4484</v>
      </c>
      <c r="D92" s="24"/>
      <c r="E92" s="17">
        <v>0</v>
      </c>
      <c r="F92" s="16">
        <f t="shared" si="1"/>
        <v>0</v>
      </c>
    </row>
    <row r="93" spans="1:6" ht="15" customHeight="1" x14ac:dyDescent="0.3">
      <c r="A93" s="9" t="s">
        <v>144</v>
      </c>
      <c r="B93" s="9" t="s">
        <v>145</v>
      </c>
      <c r="C93" s="15">
        <v>636</v>
      </c>
      <c r="D93" s="24"/>
      <c r="E93" s="17">
        <v>0</v>
      </c>
      <c r="F93" s="16">
        <f t="shared" si="1"/>
        <v>0</v>
      </c>
    </row>
    <row r="94" spans="1:6" ht="15" customHeight="1" x14ac:dyDescent="0.3">
      <c r="A94" s="9" t="s">
        <v>146</v>
      </c>
      <c r="B94" s="9" t="s">
        <v>147</v>
      </c>
      <c r="C94" s="15">
        <v>254</v>
      </c>
      <c r="D94" s="24"/>
      <c r="E94" s="17">
        <v>0</v>
      </c>
      <c r="F94" s="16">
        <f t="shared" si="1"/>
        <v>0</v>
      </c>
    </row>
    <row r="95" spans="1:6" ht="15" customHeight="1" x14ac:dyDescent="0.3">
      <c r="A95" s="9" t="s">
        <v>146</v>
      </c>
      <c r="B95" s="9" t="s">
        <v>148</v>
      </c>
      <c r="C95" s="15">
        <v>324</v>
      </c>
      <c r="D95" s="24"/>
      <c r="E95" s="17">
        <v>0</v>
      </c>
      <c r="F95" s="16">
        <f t="shared" si="1"/>
        <v>0</v>
      </c>
    </row>
    <row r="96" spans="1:6" ht="15" customHeight="1" x14ac:dyDescent="0.3">
      <c r="A96" s="9" t="s">
        <v>146</v>
      </c>
      <c r="B96" s="9" t="s">
        <v>149</v>
      </c>
      <c r="C96" s="15">
        <v>662</v>
      </c>
      <c r="D96" s="24"/>
      <c r="E96" s="17">
        <v>0</v>
      </c>
      <c r="F96" s="16">
        <f t="shared" si="1"/>
        <v>0</v>
      </c>
    </row>
    <row r="97" spans="1:6" ht="15" customHeight="1" x14ac:dyDescent="0.3">
      <c r="A97" s="9" t="s">
        <v>146</v>
      </c>
      <c r="B97" s="9" t="s">
        <v>150</v>
      </c>
      <c r="C97" s="15">
        <v>318</v>
      </c>
      <c r="D97" s="24"/>
      <c r="E97" s="17">
        <v>0</v>
      </c>
      <c r="F97" s="16">
        <f t="shared" si="1"/>
        <v>0</v>
      </c>
    </row>
    <row r="98" spans="1:6" ht="15" customHeight="1" x14ac:dyDescent="0.3">
      <c r="A98" s="9" t="s">
        <v>151</v>
      </c>
      <c r="B98" s="9" t="s">
        <v>152</v>
      </c>
      <c r="C98" s="15">
        <v>424</v>
      </c>
      <c r="D98" s="24"/>
      <c r="E98" s="17">
        <v>0</v>
      </c>
      <c r="F98" s="16">
        <f t="shared" si="1"/>
        <v>0</v>
      </c>
    </row>
    <row r="99" spans="1:6" ht="15" customHeight="1" x14ac:dyDescent="0.3">
      <c r="A99" s="9" t="s">
        <v>153</v>
      </c>
      <c r="B99" s="9" t="s">
        <v>154</v>
      </c>
      <c r="C99" s="15">
        <v>2486</v>
      </c>
      <c r="D99" s="24"/>
      <c r="E99" s="17">
        <v>0</v>
      </c>
      <c r="F99" s="16">
        <f t="shared" si="1"/>
        <v>0</v>
      </c>
    </row>
    <row r="100" spans="1:6" ht="15" customHeight="1" x14ac:dyDescent="0.3">
      <c r="A100" s="9" t="s">
        <v>155</v>
      </c>
      <c r="B100" s="9" t="s">
        <v>156</v>
      </c>
      <c r="C100" s="15">
        <v>1004</v>
      </c>
      <c r="D100" s="24"/>
      <c r="E100" s="17">
        <v>0</v>
      </c>
      <c r="F100" s="16">
        <f t="shared" si="1"/>
        <v>0</v>
      </c>
    </row>
    <row r="101" spans="1:6" ht="15" customHeight="1" x14ac:dyDescent="0.3">
      <c r="A101" s="9" t="s">
        <v>142</v>
      </c>
      <c r="B101" s="9" t="s">
        <v>157</v>
      </c>
      <c r="C101" s="15">
        <v>996</v>
      </c>
      <c r="D101" s="24"/>
      <c r="E101" s="17">
        <v>0</v>
      </c>
      <c r="F101" s="16">
        <f t="shared" si="1"/>
        <v>0</v>
      </c>
    </row>
    <row r="102" spans="1:6" ht="15" customHeight="1" x14ac:dyDescent="0.3">
      <c r="A102" s="9" t="s">
        <v>155</v>
      </c>
      <c r="B102" s="9" t="s">
        <v>158</v>
      </c>
      <c r="C102" s="15">
        <v>994</v>
      </c>
      <c r="D102" s="24"/>
      <c r="E102" s="17">
        <v>0</v>
      </c>
      <c r="F102" s="16">
        <f t="shared" si="1"/>
        <v>0</v>
      </c>
    </row>
    <row r="103" spans="1:6" ht="15" customHeight="1" x14ac:dyDescent="0.3">
      <c r="A103" s="9" t="s">
        <v>155</v>
      </c>
      <c r="B103" s="9" t="s">
        <v>159</v>
      </c>
      <c r="C103" s="15">
        <v>932</v>
      </c>
      <c r="D103" s="24"/>
      <c r="E103" s="17">
        <v>0</v>
      </c>
      <c r="F103" s="16">
        <f t="shared" si="1"/>
        <v>0</v>
      </c>
    </row>
    <row r="104" spans="1:6" ht="15" customHeight="1" x14ac:dyDescent="0.3">
      <c r="A104" s="9" t="s">
        <v>155</v>
      </c>
      <c r="B104" s="9" t="s">
        <v>160</v>
      </c>
      <c r="C104" s="15">
        <v>776</v>
      </c>
      <c r="D104" s="24"/>
      <c r="E104" s="17">
        <v>0</v>
      </c>
      <c r="F104" s="16">
        <f t="shared" si="1"/>
        <v>0</v>
      </c>
    </row>
    <row r="105" spans="1:6" ht="15" customHeight="1" x14ac:dyDescent="0.3">
      <c r="A105" s="9" t="s">
        <v>153</v>
      </c>
      <c r="B105" s="9" t="s">
        <v>161</v>
      </c>
      <c r="C105" s="15">
        <v>716</v>
      </c>
      <c r="D105" s="24"/>
      <c r="E105" s="17">
        <v>0</v>
      </c>
      <c r="F105" s="16">
        <f t="shared" si="1"/>
        <v>0</v>
      </c>
    </row>
    <row r="106" spans="1:6" ht="15" customHeight="1" x14ac:dyDescent="0.3">
      <c r="A106" s="9" t="s">
        <v>153</v>
      </c>
      <c r="B106" s="9" t="s">
        <v>162</v>
      </c>
      <c r="C106" s="15">
        <v>698</v>
      </c>
      <c r="D106" s="24"/>
      <c r="E106" s="17">
        <v>0</v>
      </c>
      <c r="F106" s="16">
        <f t="shared" si="1"/>
        <v>0</v>
      </c>
    </row>
    <row r="107" spans="1:6" ht="15" customHeight="1" x14ac:dyDescent="0.3">
      <c r="A107" s="9" t="s">
        <v>153</v>
      </c>
      <c r="B107" s="9" t="s">
        <v>163</v>
      </c>
      <c r="C107" s="15">
        <v>1364</v>
      </c>
      <c r="D107" s="24"/>
      <c r="E107" s="17">
        <v>0</v>
      </c>
      <c r="F107" s="16">
        <f t="shared" si="1"/>
        <v>0</v>
      </c>
    </row>
    <row r="108" spans="1:6" ht="15" customHeight="1" x14ac:dyDescent="0.3">
      <c r="A108" s="9" t="s">
        <v>155</v>
      </c>
      <c r="B108" s="9" t="s">
        <v>164</v>
      </c>
      <c r="C108" s="15">
        <v>672</v>
      </c>
      <c r="D108" s="24"/>
      <c r="E108" s="17">
        <v>0</v>
      </c>
      <c r="F108" s="16">
        <f t="shared" si="1"/>
        <v>0</v>
      </c>
    </row>
    <row r="109" spans="1:6" x14ac:dyDescent="0.3">
      <c r="A109" s="9" t="s">
        <v>155</v>
      </c>
      <c r="B109" s="9" t="s">
        <v>165</v>
      </c>
      <c r="C109" s="15">
        <v>538</v>
      </c>
      <c r="D109" s="25"/>
      <c r="E109" s="17">
        <v>0</v>
      </c>
      <c r="F109" s="16">
        <f t="shared" si="1"/>
        <v>0</v>
      </c>
    </row>
    <row r="110" spans="1:6" x14ac:dyDescent="0.3">
      <c r="A110" s="9" t="s">
        <v>155</v>
      </c>
      <c r="B110" s="9" t="s">
        <v>166</v>
      </c>
      <c r="C110" s="15">
        <v>276</v>
      </c>
      <c r="D110" s="25"/>
      <c r="E110" s="17">
        <v>0</v>
      </c>
      <c r="F110" s="16">
        <f t="shared" si="1"/>
        <v>0</v>
      </c>
    </row>
    <row r="111" spans="1:6" x14ac:dyDescent="0.3">
      <c r="A111" s="9" t="s">
        <v>155</v>
      </c>
      <c r="B111" s="9" t="s">
        <v>167</v>
      </c>
      <c r="C111" s="15">
        <v>202</v>
      </c>
      <c r="D111" s="25"/>
      <c r="E111" s="17">
        <v>0</v>
      </c>
      <c r="F111" s="16">
        <f t="shared" si="1"/>
        <v>0</v>
      </c>
    </row>
    <row r="112" spans="1:6" x14ac:dyDescent="0.3">
      <c r="A112" s="9" t="s">
        <v>168</v>
      </c>
      <c r="B112" s="9" t="s">
        <v>169</v>
      </c>
      <c r="C112" s="15">
        <v>312</v>
      </c>
      <c r="D112" s="25"/>
      <c r="E112" s="17">
        <v>0</v>
      </c>
      <c r="F112" s="16">
        <f t="shared" si="1"/>
        <v>0</v>
      </c>
    </row>
    <row r="113" spans="1:6" x14ac:dyDescent="0.3">
      <c r="A113" s="18" t="s">
        <v>170</v>
      </c>
      <c r="B113" s="18" t="s">
        <v>171</v>
      </c>
      <c r="C113" s="19">
        <v>222</v>
      </c>
      <c r="D113" s="26"/>
      <c r="E113" s="20">
        <v>0</v>
      </c>
      <c r="F113" s="27">
        <f t="shared" si="1"/>
        <v>0</v>
      </c>
    </row>
    <row r="114" spans="1:6" x14ac:dyDescent="0.3">
      <c r="A114" s="29" t="s">
        <v>183</v>
      </c>
      <c r="B114" s="29"/>
      <c r="C114" s="29"/>
      <c r="D114" s="29"/>
      <c r="E114" s="29"/>
      <c r="F114" s="21">
        <f>SUM(F8:F113)</f>
        <v>0</v>
      </c>
    </row>
    <row r="115" spans="1:6" x14ac:dyDescent="0.3">
      <c r="A115" s="31" t="s">
        <v>185</v>
      </c>
      <c r="B115" s="32"/>
      <c r="C115" s="32"/>
      <c r="D115" s="32"/>
      <c r="E115" s="33"/>
      <c r="F115" s="34">
        <v>0</v>
      </c>
    </row>
    <row r="116" spans="1:6" x14ac:dyDescent="0.3">
      <c r="A116" s="29" t="s">
        <v>186</v>
      </c>
      <c r="B116" s="29"/>
      <c r="C116" s="29"/>
      <c r="D116" s="29"/>
      <c r="E116" s="29"/>
      <c r="F116" s="22">
        <v>0</v>
      </c>
    </row>
    <row r="117" spans="1:6" x14ac:dyDescent="0.3">
      <c r="A117" s="29" t="s">
        <v>175</v>
      </c>
      <c r="B117" s="29"/>
      <c r="C117" s="29"/>
      <c r="D117" s="29"/>
      <c r="E117" s="29"/>
      <c r="F117" s="23">
        <f>F114+F116</f>
        <v>0</v>
      </c>
    </row>
    <row r="119" spans="1:6" x14ac:dyDescent="0.3">
      <c r="A119" t="s">
        <v>182</v>
      </c>
    </row>
    <row r="123" spans="1:6" x14ac:dyDescent="0.3">
      <c r="A123" t="s">
        <v>3</v>
      </c>
    </row>
    <row r="125" spans="1:6" ht="72" x14ac:dyDescent="0.3">
      <c r="A125" s="7" t="s">
        <v>2</v>
      </c>
    </row>
  </sheetData>
  <mergeCells count="5">
    <mergeCell ref="A1:F1"/>
    <mergeCell ref="A114:E114"/>
    <mergeCell ref="A116:E116"/>
    <mergeCell ref="A117:E117"/>
    <mergeCell ref="A115:E115"/>
  </mergeCells>
  <pageMargins left="0.19685039370078741" right="0.11811023622047244" top="0.3543307086614173" bottom="0.3543307086614173" header="0.11811023622047244" footer="0.1181102362204724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cp:lastPrinted>2024-11-27T08:01:20Z</cp:lastPrinted>
  <dcterms:created xsi:type="dcterms:W3CDTF">2022-05-24T07:04:33Z</dcterms:created>
  <dcterms:modified xsi:type="dcterms:W3CDTF">2024-12-10T07:34:47Z</dcterms:modified>
</cp:coreProperties>
</file>